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27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ведомость'!$A$2:$N$30</definedName>
  </definedNames>
  <calcPr calcId="145621"/>
</workbook>
</file>

<file path=xl/calcChain.xml><?xml version="1.0" encoding="utf-8"?>
<calcChain xmlns="http://schemas.openxmlformats.org/spreadsheetml/2006/main">
  <c r="I14" i="12" l="1"/>
  <c r="D26" i="12" l="1"/>
</calcChain>
</file>

<file path=xl/sharedStrings.xml><?xml version="1.0" encoding="utf-8"?>
<sst xmlns="http://schemas.openxmlformats.org/spreadsheetml/2006/main" count="93" uniqueCount="74">
  <si>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</si>
  <si>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</si>
  <si>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</si>
  <si>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</si>
  <si>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</si>
  <si>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</si>
  <si>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</si>
  <si>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</si>
  <si>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</si>
  <si>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</si>
  <si>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</si>
  <si>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</si>
  <si>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</si>
  <si>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</si>
  <si>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</si>
  <si>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</si>
  <si>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</si>
  <si>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</si>
  <si>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</si>
  <si>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</si>
  <si>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</si>
  <si>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</si>
  <si>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</si>
  <si>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</si>
  <si>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</si>
  <si>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</si>
  <si>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</si>
  <si>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</si>
  <si>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да</t>
  </si>
  <si>
    <t>Советский ф-ал 
ОАО "ЮРЭСК"</t>
  </si>
  <si>
    <t>МТЗ</t>
  </si>
  <si>
    <t>Компания ЮГ</t>
  </si>
  <si>
    <t>ТО</t>
  </si>
  <si>
    <t>за период с 8.00 19.01.15 по 8.00 25.01.15</t>
  </si>
  <si>
    <t>СПП ОАО "ЮРЭСК"</t>
  </si>
  <si>
    <t>г.Сургут</t>
  </si>
  <si>
    <t>ПС 110/10/6 Пионерная-2 В-6кВ яч.12 ТП Нефтяник-2</t>
  </si>
  <si>
    <t>19.01.15. 16:55</t>
  </si>
  <si>
    <t>19.01.15
21:32</t>
  </si>
  <si>
    <t>4:37</t>
  </si>
  <si>
    <t>Схлест проводов ВЛ-6кВ.</t>
  </si>
  <si>
    <t>ПС 110/10/6 Пионерная-2 В-6кВ  яч.22 ТП -212</t>
  </si>
  <si>
    <t>21.01.15. 15:19</t>
  </si>
  <si>
    <t>46:24</t>
  </si>
  <si>
    <t>Причина разрушение концевой муфты ввод на ТП-212.</t>
  </si>
  <si>
    <t>г.Югорск</t>
  </si>
  <si>
    <t>ПС 110/10 Хвойная ВЛ-10кВ ф.Зеленая зона</t>
  </si>
  <si>
    <t>19.01.15. 15:15</t>
  </si>
  <si>
    <t>19.01.15. 19:11</t>
  </si>
  <si>
    <t>Пробой проходных изоляторов ф.А, В на ТП-9-17-37.</t>
  </si>
  <si>
    <t>ЮТЭК-Кода</t>
  </si>
  <si>
    <t>п.Кормужиханка, п.Большой камень</t>
  </si>
  <si>
    <t>ПС 110/10 Кода ВЛ-10кВ ф.Кормужиханка</t>
  </si>
  <si>
    <t>19.01.15. 18:04</t>
  </si>
  <si>
    <t>19.01.15. 18:41</t>
  </si>
  <si>
    <t>котельные, водозабор</t>
  </si>
  <si>
    <t>19.01.15. 19:00</t>
  </si>
  <si>
    <t>19.01.15
21:06</t>
  </si>
  <si>
    <t>2ДГА</t>
  </si>
  <si>
    <t>тех. отказ</t>
  </si>
  <si>
    <t>22.01.15  06:10</t>
  </si>
  <si>
    <t>22.01.15  07:00</t>
  </si>
  <si>
    <t>Причина не установлена. Ограничение потребителей 40%</t>
  </si>
  <si>
    <t>п.Нялино</t>
  </si>
  <si>
    <t>Белоярский ф-ал 
ОАО "ЮРЭСК"</t>
  </si>
  <si>
    <t>г.Белоярский</t>
  </si>
  <si>
    <t>ЦРП№3 "ВОС" ВЛ-6кВ яч.№5</t>
  </si>
  <si>
    <t>22.01.15. 09:11</t>
  </si>
  <si>
    <t>22.01.15. 10:10</t>
  </si>
  <si>
    <t>Повреждение ВЛ-6кВ самосвалом.</t>
  </si>
  <si>
    <t>Причина не установлена (порывистый ветер).</t>
  </si>
  <si>
    <t>Исполнитель :                               ДОДС Громаков Н.Н.</t>
  </si>
  <si>
    <t xml:space="preserve">ИТОГО : 7 отключений  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</si>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</sst>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5" fillId="0" borderId="0"/>
    <xf numFmtId="9" fontId="15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4" fontId="34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5" fillId="0" borderId="0"/>
    <xf numFmtId="164" fontId="3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9" fillId="0" borderId="0"/>
    <xf numFmtId="164" fontId="1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4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8" fillId="0" borderId="0" applyFont="0" applyFill="0" applyBorder="0" applyAlignment="0" applyProtection="0"/>
  </cellStyleXfs>
  <cellXfs count="102">
    <xf numFmtId="0" fontId="0" fillId="0" borderId="0" xfId="0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/>
    </xf>
    <xf numFmtId="0" fontId="29" fillId="0" borderId="0" xfId="0" applyFont="1" applyFill="1" applyBorder="1"/>
    <xf numFmtId="0" fontId="13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wrapText="1"/>
    </xf>
    <xf numFmtId="165" fontId="13" fillId="0" borderId="0" xfId="0" applyNumberFormat="1" applyFont="1" applyFill="1" applyBorder="1" applyAlignment="1">
      <alignment vertical="center" wrapText="1"/>
    </xf>
    <xf numFmtId="20" fontId="13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22" fillId="0" borderId="6" xfId="0" applyFont="1" applyFill="1" applyBorder="1" applyAlignment="1">
      <alignment horizontal="left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left" vertical="center"/>
    </xf>
    <xf numFmtId="0" fontId="13" fillId="2" borderId="8" xfId="0" applyNumberFormat="1" applyFont="1" applyFill="1" applyBorder="1" applyAlignment="1">
      <alignment horizontal="left" vertical="center" wrapText="1"/>
    </xf>
    <xf numFmtId="0" fontId="13" fillId="2" borderId="8" xfId="0" applyNumberFormat="1" applyFont="1" applyFill="1" applyBorder="1" applyAlignment="1">
      <alignment horizontal="center" vertical="center" wrapText="1"/>
    </xf>
    <xf numFmtId="20" fontId="13" fillId="2" borderId="8" xfId="0" applyNumberFormat="1" applyFont="1" applyFill="1" applyBorder="1" applyAlignment="1">
      <alignment horizontal="center" vertical="center" wrapText="1"/>
    </xf>
    <xf numFmtId="20" fontId="13" fillId="2" borderId="9" xfId="0" applyNumberFormat="1" applyFont="1" applyFill="1" applyBorder="1" applyAlignment="1">
      <alignment horizontal="center" vertical="center" wrapText="1"/>
    </xf>
    <xf numFmtId="1" fontId="38" fillId="0" borderId="4" xfId="0" applyNumberFormat="1" applyFont="1" applyFill="1" applyBorder="1" applyAlignment="1">
      <alignment horizontal="center" vertical="center" wrapText="1"/>
    </xf>
    <xf numFmtId="0" fontId="13" fillId="2" borderId="7" xfId="0" applyNumberFormat="1" applyFont="1" applyFill="1" applyBorder="1" applyAlignment="1">
      <alignment horizontal="left" vertical="center" wrapText="1"/>
    </xf>
    <xf numFmtId="0" fontId="13" fillId="2" borderId="9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20" fillId="0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7" xfId="0" applyNumberFormat="1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/>
    </xf>
    <xf numFmtId="0" fontId="21" fillId="8" borderId="1" xfId="0" applyFont="1" applyFill="1" applyBorder="1" applyAlignment="1">
      <alignment horizontal="left" vertical="center"/>
    </xf>
    <xf numFmtId="0" fontId="20" fillId="0" borderId="2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20" fontId="20" fillId="0" borderId="1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" fontId="38" fillId="0" borderId="0" xfId="0" applyNumberFormat="1" applyFont="1" applyFill="1" applyBorder="1" applyAlignment="1">
      <alignment horizontal="center" vertical="center" wrapText="1"/>
    </xf>
    <xf numFmtId="49" fontId="20" fillId="0" borderId="2" xfId="8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0" fillId="0" borderId="11" xfId="0" applyNumberFormat="1" applyFont="1" applyFill="1" applyBorder="1" applyAlignment="1">
      <alignment horizontal="left" vertical="center" wrapText="1"/>
    </xf>
    <xf numFmtId="0" fontId="21" fillId="8" borderId="10" xfId="0" applyFont="1" applyFill="1" applyBorder="1" applyAlignment="1">
      <alignment horizontal="left" vertical="center" wrapText="1"/>
    </xf>
    <xf numFmtId="0" fontId="21" fillId="8" borderId="1" xfId="0" applyFont="1" applyFill="1" applyBorder="1" applyAlignment="1">
      <alignment horizontal="left" vertical="center" wrapText="1"/>
    </xf>
    <xf numFmtId="0" fontId="20" fillId="0" borderId="12" xfId="0" applyNumberFormat="1" applyFont="1" applyFill="1" applyBorder="1" applyAlignment="1">
      <alignment horizontal="left" vertical="center" wrapText="1"/>
    </xf>
    <xf numFmtId="166" fontId="20" fillId="0" borderId="2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NumberFormat="1" applyFont="1" applyFill="1" applyBorder="1" applyAlignment="1">
      <alignment horizontal="left" vertical="center" wrapText="1"/>
    </xf>
    <xf numFmtId="0" fontId="37" fillId="4" borderId="1" xfId="0" applyFont="1" applyFill="1" applyBorder="1" applyAlignment="1">
      <alignment vertical="center" wrapText="1"/>
    </xf>
    <xf numFmtId="0" fontId="37" fillId="6" borderId="1" xfId="0" applyFont="1" applyFill="1" applyBorder="1" applyAlignment="1">
      <alignment vertical="center" wrapText="1"/>
    </xf>
    <xf numFmtId="0" fontId="37" fillId="9" borderId="1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horizontal="left" vertical="center" wrapText="1"/>
    </xf>
    <xf numFmtId="0" fontId="37" fillId="7" borderId="1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27" fillId="6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25" fillId="7" borderId="0" xfId="0" applyFont="1" applyFill="1" applyBorder="1" applyAlignment="1">
      <alignment horizontal="left" vertical="center" wrapText="1"/>
    </xf>
    <xf numFmtId="0" fontId="25" fillId="5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25" fillId="3" borderId="0" xfId="0" applyFont="1" applyFill="1" applyBorder="1" applyAlignment="1">
      <alignment vertical="center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left" vertical="center" wrapText="1"/>
    </xf>
    <xf numFmtId="0" fontId="21" fillId="8" borderId="10" xfId="0" applyFont="1" applyFill="1" applyBorder="1" applyAlignment="1">
      <alignment horizontal="center" vertical="center" wrapText="1"/>
    </xf>
    <xf numFmtId="0" fontId="21" fillId="8" borderId="9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top" wrapText="1"/>
    </xf>
    <xf numFmtId="0" fontId="20" fillId="0" borderId="5" xfId="0" applyNumberFormat="1" applyFont="1" applyFill="1" applyBorder="1" applyAlignment="1">
      <alignment horizontal="center" vertical="center" wrapText="1"/>
    </xf>
  </cellXfs>
  <cellStyles count="46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2"/>
  <sheetViews>
    <sheetView tabSelected="1" view="pageBreakPreview" zoomScale="85" zoomScaleNormal="70" zoomScaleSheetLayoutView="85" workbookViewId="0">
      <selection activeCell="F19" sqref="F19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4" ht="23.25" customHeight="1" x14ac:dyDescent="0.25">
      <c r="A2" s="99" t="s">
        <v>14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6"/>
    </row>
    <row r="3" spans="1:14" ht="26.25" customHeight="1" x14ac:dyDescent="0.2">
      <c r="A3" s="100" t="s">
        <v>33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6"/>
    </row>
    <row r="4" spans="1:14" ht="27" customHeight="1" x14ac:dyDescent="0.2">
      <c r="A4" s="98" t="s">
        <v>13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16"/>
    </row>
    <row r="5" spans="1:14" ht="21.75" customHeight="1" x14ac:dyDescent="0.2">
      <c r="A5" s="95" t="s">
        <v>19</v>
      </c>
      <c r="B5" s="97" t="s">
        <v>4</v>
      </c>
      <c r="C5" s="95" t="s">
        <v>6</v>
      </c>
      <c r="D5" s="95" t="s">
        <v>3</v>
      </c>
      <c r="E5" s="95" t="s">
        <v>7</v>
      </c>
      <c r="F5" s="95" t="s">
        <v>5</v>
      </c>
      <c r="G5" s="95"/>
      <c r="H5" s="95" t="s">
        <v>10</v>
      </c>
      <c r="I5" s="95" t="s">
        <v>9</v>
      </c>
      <c r="J5" s="95" t="s">
        <v>0</v>
      </c>
      <c r="K5" s="95" t="s">
        <v>8</v>
      </c>
      <c r="L5" s="95" t="s">
        <v>11</v>
      </c>
      <c r="M5" s="85" t="s">
        <v>12</v>
      </c>
    </row>
    <row r="6" spans="1:14" ht="28.5" customHeight="1" x14ac:dyDescent="0.2">
      <c r="A6" s="95"/>
      <c r="B6" s="97"/>
      <c r="C6" s="96"/>
      <c r="D6" s="95"/>
      <c r="E6" s="95"/>
      <c r="F6" s="3" t="s">
        <v>1</v>
      </c>
      <c r="G6" s="3" t="s">
        <v>2</v>
      </c>
      <c r="H6" s="95"/>
      <c r="I6" s="95"/>
      <c r="J6" s="96"/>
      <c r="K6" s="95"/>
      <c r="L6" s="95"/>
      <c r="M6" s="86"/>
    </row>
    <row r="7" spans="1:14" s="34" customFormat="1" ht="47.25" customHeight="1" x14ac:dyDescent="0.2">
      <c r="A7" s="33">
        <v>1</v>
      </c>
      <c r="B7" s="88" t="s">
        <v>34</v>
      </c>
      <c r="C7" s="90" t="s">
        <v>35</v>
      </c>
      <c r="D7" s="48" t="s">
        <v>36</v>
      </c>
      <c r="E7" s="46" t="s">
        <v>32</v>
      </c>
      <c r="F7" s="54" t="s">
        <v>37</v>
      </c>
      <c r="G7" s="60" t="s">
        <v>38</v>
      </c>
      <c r="H7" s="61" t="s">
        <v>39</v>
      </c>
      <c r="I7" s="56">
        <v>1620</v>
      </c>
      <c r="J7" s="70" t="s">
        <v>40</v>
      </c>
      <c r="K7" s="50" t="s">
        <v>27</v>
      </c>
      <c r="L7" s="46">
        <v>-3</v>
      </c>
      <c r="M7" s="56" t="s">
        <v>27</v>
      </c>
    </row>
    <row r="8" spans="1:14" s="34" customFormat="1" ht="36" customHeight="1" x14ac:dyDescent="0.2">
      <c r="A8" s="33">
        <v>2</v>
      </c>
      <c r="B8" s="89"/>
      <c r="C8" s="91"/>
      <c r="D8" s="62" t="s">
        <v>41</v>
      </c>
      <c r="E8" s="35" t="s">
        <v>32</v>
      </c>
      <c r="F8" s="54" t="s">
        <v>37</v>
      </c>
      <c r="G8" s="54" t="s">
        <v>42</v>
      </c>
      <c r="H8" s="54" t="s">
        <v>43</v>
      </c>
      <c r="I8" s="56">
        <v>0</v>
      </c>
      <c r="J8" s="71" t="s">
        <v>44</v>
      </c>
      <c r="K8" s="50" t="s">
        <v>27</v>
      </c>
      <c r="L8" s="46">
        <v>-3</v>
      </c>
      <c r="M8" s="56" t="s">
        <v>27</v>
      </c>
    </row>
    <row r="9" spans="1:14" s="34" customFormat="1" ht="45" customHeight="1" x14ac:dyDescent="0.2">
      <c r="A9" s="33">
        <v>3</v>
      </c>
      <c r="B9" s="64" t="s">
        <v>29</v>
      </c>
      <c r="C9" s="48" t="s">
        <v>45</v>
      </c>
      <c r="D9" s="49" t="s">
        <v>46</v>
      </c>
      <c r="E9" s="35" t="s">
        <v>30</v>
      </c>
      <c r="F9" s="54" t="s">
        <v>47</v>
      </c>
      <c r="G9" s="54" t="s">
        <v>48</v>
      </c>
      <c r="H9" s="55">
        <v>0.16388888888888889</v>
      </c>
      <c r="I9" s="56">
        <v>3490</v>
      </c>
      <c r="J9" s="72" t="s">
        <v>49</v>
      </c>
      <c r="K9" s="50" t="s">
        <v>27</v>
      </c>
      <c r="L9" s="46">
        <v>-5</v>
      </c>
      <c r="M9" s="56" t="s">
        <v>28</v>
      </c>
    </row>
    <row r="10" spans="1:14" s="34" customFormat="1" ht="39.75" customHeight="1" x14ac:dyDescent="0.2">
      <c r="A10" s="33">
        <v>4</v>
      </c>
      <c r="B10" s="52" t="s">
        <v>31</v>
      </c>
      <c r="C10" s="51" t="s">
        <v>63</v>
      </c>
      <c r="D10" s="51" t="s">
        <v>58</v>
      </c>
      <c r="E10" s="36" t="s">
        <v>59</v>
      </c>
      <c r="F10" s="54" t="s">
        <v>60</v>
      </c>
      <c r="G10" s="54" t="s">
        <v>61</v>
      </c>
      <c r="H10" s="55">
        <v>3.4722222222222224E-2</v>
      </c>
      <c r="I10" s="36">
        <v>150</v>
      </c>
      <c r="J10" s="73" t="s">
        <v>62</v>
      </c>
      <c r="K10" s="47" t="s">
        <v>27</v>
      </c>
      <c r="L10" s="47">
        <v>-30</v>
      </c>
      <c r="M10" s="47" t="s">
        <v>28</v>
      </c>
    </row>
    <row r="11" spans="1:14" s="34" customFormat="1" ht="42.75" customHeight="1" x14ac:dyDescent="0.2">
      <c r="A11" s="33">
        <v>5</v>
      </c>
      <c r="B11" s="63" t="s">
        <v>64</v>
      </c>
      <c r="C11" s="68" t="s">
        <v>65</v>
      </c>
      <c r="D11" s="69" t="s">
        <v>66</v>
      </c>
      <c r="E11" s="53" t="s">
        <v>32</v>
      </c>
      <c r="F11" s="54" t="s">
        <v>67</v>
      </c>
      <c r="G11" s="54" t="s">
        <v>68</v>
      </c>
      <c r="H11" s="66">
        <v>4.0972222222222222E-2</v>
      </c>
      <c r="I11" s="36">
        <v>302</v>
      </c>
      <c r="J11" s="70" t="s">
        <v>69</v>
      </c>
      <c r="K11" s="35" t="s">
        <v>27</v>
      </c>
      <c r="L11" s="35">
        <v>-24</v>
      </c>
      <c r="M11" s="35" t="s">
        <v>28</v>
      </c>
    </row>
    <row r="12" spans="1:14" s="34" customFormat="1" ht="47.25" customHeight="1" x14ac:dyDescent="0.2">
      <c r="A12" s="33">
        <v>6</v>
      </c>
      <c r="B12" s="92" t="s">
        <v>50</v>
      </c>
      <c r="C12" s="90" t="s">
        <v>51</v>
      </c>
      <c r="D12" s="65" t="s">
        <v>52</v>
      </c>
      <c r="E12" s="53" t="s">
        <v>32</v>
      </c>
      <c r="F12" s="54" t="s">
        <v>53</v>
      </c>
      <c r="G12" s="54" t="s">
        <v>54</v>
      </c>
      <c r="H12" s="66">
        <v>2.5694444444444447E-2</v>
      </c>
      <c r="I12" s="36">
        <v>225.25</v>
      </c>
      <c r="J12" s="74" t="s">
        <v>70</v>
      </c>
      <c r="K12" s="46" t="s">
        <v>55</v>
      </c>
      <c r="L12" s="46">
        <v>-6</v>
      </c>
      <c r="M12" s="67" t="s">
        <v>28</v>
      </c>
    </row>
    <row r="13" spans="1:14" s="34" customFormat="1" ht="37.5" customHeight="1" x14ac:dyDescent="0.2">
      <c r="A13" s="33">
        <v>7</v>
      </c>
      <c r="B13" s="93"/>
      <c r="C13" s="91"/>
      <c r="D13" s="65" t="s">
        <v>52</v>
      </c>
      <c r="E13" s="35" t="s">
        <v>32</v>
      </c>
      <c r="F13" s="54" t="s">
        <v>56</v>
      </c>
      <c r="G13" s="54" t="s">
        <v>57</v>
      </c>
      <c r="H13" s="66">
        <v>8.7500000000000008E-2</v>
      </c>
      <c r="I13" s="36">
        <v>762.93</v>
      </c>
      <c r="J13" s="74" t="s">
        <v>70</v>
      </c>
      <c r="K13" s="36" t="s">
        <v>55</v>
      </c>
      <c r="L13" s="36">
        <v>-6</v>
      </c>
      <c r="M13" s="101" t="s">
        <v>28</v>
      </c>
    </row>
    <row r="14" spans="1:14" ht="34.5" customHeight="1" x14ac:dyDescent="0.2">
      <c r="A14" s="45"/>
      <c r="B14" s="37"/>
      <c r="C14" s="38"/>
      <c r="D14" s="38"/>
      <c r="E14" s="39"/>
      <c r="F14" s="40"/>
      <c r="G14" s="40"/>
      <c r="H14" s="41"/>
      <c r="I14" s="42">
        <f>SUM(I7:I13)</f>
        <v>6550.18</v>
      </c>
      <c r="J14" s="43"/>
      <c r="K14" s="39"/>
      <c r="L14" s="39"/>
      <c r="M14" s="44"/>
    </row>
    <row r="15" spans="1:14" ht="34.5" customHeight="1" x14ac:dyDescent="0.25">
      <c r="A15" s="34"/>
      <c r="B15" s="27" t="s">
        <v>72</v>
      </c>
      <c r="C15" s="27"/>
      <c r="D15" s="27"/>
      <c r="E15" s="27"/>
      <c r="F15" s="27"/>
      <c r="G15" s="27"/>
      <c r="H15" s="27"/>
      <c r="I15" s="27"/>
      <c r="J15" s="27"/>
      <c r="K15" s="25"/>
      <c r="L15" s="25"/>
      <c r="M15" s="12"/>
    </row>
    <row r="16" spans="1:14" ht="22.5" customHeight="1" x14ac:dyDescent="0.2">
      <c r="B16" s="87" t="s">
        <v>20</v>
      </c>
      <c r="C16" s="87"/>
      <c r="D16" s="26" t="s">
        <v>73</v>
      </c>
      <c r="E16" s="12"/>
      <c r="F16" s="18"/>
      <c r="G16" s="18"/>
      <c r="H16" s="20"/>
      <c r="I16" s="19"/>
      <c r="J16" s="5"/>
      <c r="K16" s="2"/>
      <c r="L16" s="2"/>
      <c r="M16" s="12"/>
    </row>
    <row r="17" spans="1:13" ht="22.5" customHeight="1" x14ac:dyDescent="0.2">
      <c r="B17" s="84" t="s">
        <v>21</v>
      </c>
      <c r="C17" s="84"/>
      <c r="D17" s="8">
        <v>1</v>
      </c>
      <c r="E17" s="14"/>
      <c r="F17" s="22"/>
      <c r="G17" s="17"/>
      <c r="H17" s="14"/>
      <c r="I17" s="7"/>
      <c r="J17" s="5"/>
      <c r="K17" s="13"/>
      <c r="L17" s="13"/>
      <c r="M17" s="12"/>
    </row>
    <row r="18" spans="1:13" ht="33.75" customHeight="1" x14ac:dyDescent="0.2">
      <c r="B18" s="84" t="s">
        <v>22</v>
      </c>
      <c r="C18" s="84"/>
      <c r="D18" s="8">
        <v>0</v>
      </c>
      <c r="E18" s="14"/>
      <c r="F18" s="22"/>
      <c r="G18" s="14"/>
      <c r="H18" s="14"/>
      <c r="I18" s="7"/>
      <c r="J18" s="5"/>
      <c r="K18" s="13"/>
      <c r="L18" s="13"/>
      <c r="M18" s="13"/>
    </row>
    <row r="19" spans="1:13" ht="22.5" customHeight="1" x14ac:dyDescent="0.2">
      <c r="B19" s="83" t="s">
        <v>23</v>
      </c>
      <c r="C19" s="83"/>
      <c r="D19" s="8">
        <v>1</v>
      </c>
      <c r="E19" s="14"/>
      <c r="F19" s="22"/>
      <c r="G19" s="14"/>
      <c r="H19" s="14"/>
      <c r="I19" s="7"/>
      <c r="J19" s="5"/>
      <c r="K19" s="13"/>
      <c r="L19" s="13"/>
      <c r="M19" s="13"/>
    </row>
    <row r="20" spans="1:13" ht="33.75" customHeight="1" x14ac:dyDescent="0.2">
      <c r="B20" s="76" t="s">
        <v>15</v>
      </c>
      <c r="C20" s="76"/>
      <c r="D20" s="9">
        <v>1</v>
      </c>
      <c r="E20" s="7"/>
      <c r="F20" s="7"/>
      <c r="G20" s="7"/>
      <c r="H20" s="14"/>
      <c r="I20" s="7"/>
      <c r="J20" s="5"/>
      <c r="K20" s="2"/>
      <c r="L20" s="2"/>
      <c r="M20" s="13"/>
    </row>
    <row r="21" spans="1:13" ht="33.75" customHeight="1" x14ac:dyDescent="0.2">
      <c r="B21" s="80" t="s">
        <v>23</v>
      </c>
      <c r="C21" s="80"/>
      <c r="D21" s="9">
        <v>0</v>
      </c>
      <c r="E21" s="14"/>
      <c r="F21" s="14"/>
      <c r="G21" s="14"/>
      <c r="H21" s="14"/>
      <c r="I21" s="7"/>
      <c r="J21" s="5"/>
      <c r="K21" s="13"/>
      <c r="L21" s="13"/>
      <c r="M21" s="13"/>
    </row>
    <row r="22" spans="1:13" ht="33.75" customHeight="1" x14ac:dyDescent="0.25">
      <c r="B22" s="79" t="s">
        <v>24</v>
      </c>
      <c r="C22" s="79"/>
      <c r="D22" s="9">
        <v>1</v>
      </c>
      <c r="E22" s="12"/>
      <c r="F22" s="10"/>
      <c r="G22" s="10"/>
      <c r="H22" s="10"/>
      <c r="I22" s="10"/>
      <c r="J22" s="10"/>
      <c r="K22" s="2"/>
      <c r="L22" s="2"/>
      <c r="M22" s="13"/>
    </row>
    <row r="23" spans="1:13" s="16" customFormat="1" ht="21.75" customHeight="1" x14ac:dyDescent="0.2">
      <c r="A23" s="4"/>
      <c r="B23" s="78" t="s">
        <v>25</v>
      </c>
      <c r="C23" s="78"/>
      <c r="D23" s="6">
        <v>2</v>
      </c>
      <c r="E23" s="21"/>
      <c r="F23" s="57"/>
      <c r="G23" s="11"/>
      <c r="H23" s="11"/>
      <c r="I23" s="57"/>
      <c r="J23" s="57"/>
      <c r="K23" s="2"/>
      <c r="L23" s="2"/>
      <c r="M23" s="13"/>
    </row>
    <row r="24" spans="1:13" ht="21.75" customHeight="1" x14ac:dyDescent="0.2">
      <c r="A24" s="16"/>
      <c r="B24" s="81" t="s">
        <v>26</v>
      </c>
      <c r="C24" s="81"/>
      <c r="D24" s="6">
        <v>1</v>
      </c>
      <c r="E24" s="12"/>
      <c r="F24" s="57"/>
      <c r="G24" s="11"/>
      <c r="H24" s="11"/>
      <c r="I24" s="57"/>
      <c r="J24" s="57"/>
      <c r="K24" s="2"/>
      <c r="L24" s="2"/>
      <c r="M24" s="13"/>
    </row>
    <row r="25" spans="1:13" ht="15.75" x14ac:dyDescent="0.2">
      <c r="B25" s="24"/>
      <c r="C25" s="24"/>
      <c r="D25" s="6"/>
      <c r="E25" s="16"/>
      <c r="F25" s="57"/>
      <c r="G25" s="11"/>
      <c r="H25" s="11"/>
      <c r="I25" s="57"/>
      <c r="J25" s="57"/>
      <c r="K25" s="23"/>
      <c r="L25" s="23"/>
      <c r="M25" s="23"/>
    </row>
    <row r="26" spans="1:13" ht="18.75" x14ac:dyDescent="0.2">
      <c r="B26" s="77" t="s">
        <v>16</v>
      </c>
      <c r="C26" s="77"/>
      <c r="D26" s="28">
        <f>I14</f>
        <v>6550.18</v>
      </c>
      <c r="E26" s="2" t="s">
        <v>17</v>
      </c>
      <c r="F26" s="82"/>
      <c r="G26" s="82"/>
      <c r="H26" s="82"/>
      <c r="I26" s="82"/>
      <c r="J26" s="59"/>
      <c r="K26" s="2"/>
      <c r="L26" s="2"/>
      <c r="M26" s="13"/>
    </row>
    <row r="27" spans="1:13" ht="12.75" customHeight="1" x14ac:dyDescent="0.2">
      <c r="B27" s="12"/>
      <c r="C27" s="12"/>
      <c r="D27" s="12"/>
      <c r="E27" s="12"/>
      <c r="F27" s="34"/>
      <c r="G27" s="75"/>
      <c r="H27" s="75"/>
      <c r="I27" s="58"/>
      <c r="J27" s="58"/>
      <c r="K27" s="2"/>
      <c r="L27" s="2"/>
      <c r="M27" s="13"/>
    </row>
    <row r="28" spans="1:13" ht="12" customHeight="1" x14ac:dyDescent="0.2">
      <c r="B28" s="12"/>
      <c r="C28" s="12"/>
      <c r="D28" s="12"/>
      <c r="E28" s="12"/>
      <c r="F28" s="34"/>
      <c r="G28" s="75"/>
      <c r="H28" s="75"/>
      <c r="I28" s="58"/>
      <c r="J28" s="58"/>
      <c r="K28" s="2"/>
      <c r="L28" s="2"/>
      <c r="M28" s="13"/>
    </row>
    <row r="29" spans="1:13" ht="27" customHeight="1" x14ac:dyDescent="0.2">
      <c r="B29" s="31" t="s">
        <v>18</v>
      </c>
      <c r="C29" s="31"/>
      <c r="D29" s="12"/>
      <c r="E29" s="12"/>
      <c r="F29" s="12"/>
      <c r="G29" s="75"/>
      <c r="H29" s="75"/>
      <c r="I29" s="15"/>
      <c r="J29" s="15"/>
      <c r="K29" s="13"/>
      <c r="L29" s="13"/>
      <c r="M29" s="13"/>
    </row>
    <row r="30" spans="1:13" ht="27.75" customHeight="1" x14ac:dyDescent="0.2">
      <c r="B30" s="32" t="s">
        <v>71</v>
      </c>
      <c r="C30" s="30"/>
      <c r="D30" s="12"/>
      <c r="E30" s="12"/>
      <c r="F30" s="12"/>
      <c r="G30" s="75"/>
      <c r="H30" s="75"/>
      <c r="I30" s="15"/>
      <c r="J30" s="15"/>
      <c r="K30" s="13"/>
      <c r="L30" s="13"/>
      <c r="M30" s="13"/>
    </row>
    <row r="31" spans="1:13" x14ac:dyDescent="0.2">
      <c r="B31" s="29"/>
      <c r="C31" s="29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</sheetData>
  <mergeCells count="35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B19:C19"/>
    <mergeCell ref="B18:C18"/>
    <mergeCell ref="B17:C17"/>
    <mergeCell ref="M5:M6"/>
    <mergeCell ref="B16:C16"/>
    <mergeCell ref="B7:B8"/>
    <mergeCell ref="C7:C8"/>
    <mergeCell ref="B12:B13"/>
    <mergeCell ref="C12:C13"/>
    <mergeCell ref="G30:H30"/>
    <mergeCell ref="G27:H27"/>
    <mergeCell ref="G29:H29"/>
    <mergeCell ref="G28:H28"/>
    <mergeCell ref="B20:C20"/>
    <mergeCell ref="B26:C26"/>
    <mergeCell ref="B23:C23"/>
    <mergeCell ref="B22:C22"/>
    <mergeCell ref="B21:C21"/>
    <mergeCell ref="B24:C24"/>
    <mergeCell ref="F26:I26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2014-10-04T18:46:35Z</cp:lastPrinted>
  <dcterms:created xsi:type="dcterms:W3CDTF">1996-10-08T23:32:33Z</dcterms:created>
  <dcterms:modified xsi:type="dcterms:W3CDTF">2015-01-26T08:14:40Z</dcterms:modified>
</cp:coreProperties>
</file>